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mac/Desktop/pubblicazioni/05042022/"/>
    </mc:Choice>
  </mc:AlternateContent>
  <xr:revisionPtr revIDLastSave="0" documentId="8_{AFF23801-4E95-2846-B1F9-F56B0EDCC3D9}" xr6:coauthVersionLast="47" xr6:coauthVersionMax="47" xr10:uidLastSave="{00000000-0000-0000-0000-000000000000}"/>
  <bookViews>
    <workbookView xWindow="0" yWindow="500" windowWidth="28800" windowHeight="16120"/>
  </bookViews>
  <sheets>
    <sheet name="C. Consigli Didattici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29" i="1"/>
  <c r="E16" i="1"/>
  <c r="E15" i="1"/>
  <c r="E14" i="1"/>
  <c r="E8" i="1"/>
  <c r="E7" i="1"/>
  <c r="E17" i="1"/>
  <c r="E36" i="1"/>
  <c r="E4" i="1"/>
  <c r="E5" i="1"/>
  <c r="E6" i="1"/>
  <c r="E9" i="1"/>
  <c r="E10" i="1"/>
  <c r="E11" i="1"/>
  <c r="E12" i="1"/>
  <c r="E13" i="1"/>
  <c r="E18" i="1"/>
  <c r="E19" i="1"/>
  <c r="E20" i="1"/>
  <c r="E21" i="1"/>
  <c r="E22" i="1"/>
  <c r="E25" i="1"/>
  <c r="E26" i="1"/>
  <c r="E23" i="1"/>
  <c r="E24" i="1"/>
  <c r="E27" i="1"/>
  <c r="E28" i="1"/>
  <c r="E30" i="1"/>
  <c r="E31" i="1"/>
  <c r="E32" i="1"/>
  <c r="E33" i="1"/>
  <c r="E34" i="1"/>
  <c r="E35" i="1"/>
  <c r="E3" i="1"/>
</calcChain>
</file>

<file path=xl/sharedStrings.xml><?xml version="1.0" encoding="utf-8"?>
<sst xmlns="http://schemas.openxmlformats.org/spreadsheetml/2006/main" count="42" uniqueCount="42">
  <si>
    <t>Consiglio Didattico in Lettere</t>
  </si>
  <si>
    <t>Consiglio Didattico in Filosofia</t>
  </si>
  <si>
    <t>Consiglio Didattico in Ingegneria Civile</t>
  </si>
  <si>
    <t>Consiglio Didattico in Ingegneria dell'Informazione</t>
  </si>
  <si>
    <t>Consiglio Didattico in Ingegneria Industriale</t>
  </si>
  <si>
    <t xml:space="preserve">Consiglio Didattico in Biologia </t>
  </si>
  <si>
    <t>Consiglio Didattico in Matematica</t>
  </si>
  <si>
    <t>Consiglio Didattico in Scienze e Tecnologie Fisiche</t>
  </si>
  <si>
    <t>Consiglio Didattico in Scienze Ambientali</t>
  </si>
  <si>
    <t>Consiglio Didattico Area Economico-quantitativa</t>
  </si>
  <si>
    <t>Consiglio Didattico Area Aziendale</t>
  </si>
  <si>
    <t>Consiglio Didattico in Beni Culturali</t>
  </si>
  <si>
    <t>Consiglio Didattico in Archeologia</t>
  </si>
  <si>
    <t>Consiglio Didattico in Storia dell'Arte</t>
  </si>
  <si>
    <t>Consiglio Didattico in Scienze della Formazione Primaria</t>
  </si>
  <si>
    <t xml:space="preserve">Organi </t>
  </si>
  <si>
    <t xml:space="preserve">Docenti afferenti </t>
  </si>
  <si>
    <t>Percentuale studenti 20%</t>
  </si>
  <si>
    <t xml:space="preserve">Consiglio Didattico in Giurisprudenza </t>
  </si>
  <si>
    <t>Consiglio Didattico in Scienze della Comunicazione e LM59</t>
  </si>
  <si>
    <t>Consiglio Didattico in Scienze e tecniche della mediazione linguistica e LM94</t>
  </si>
  <si>
    <t>Consiglio Didattico in Lingue, Culture e Letterature Straniere e LM37</t>
  </si>
  <si>
    <t>Consiglio Didattico ISUFI</t>
  </si>
  <si>
    <t>Consiglio Didattico in Medicina e Chirurgia</t>
  </si>
  <si>
    <t>TABELLA C - CONSIGLI DIDATTICI</t>
  </si>
  <si>
    <t xml:space="preserve">*art. 13 regolamento elettorale: ogni elettore può esprimere per ciascuna rappresentanza un numero di voti pari ad un terzo delle rappresentanze da eleggere, fino ad un massimo di sei preferenze </t>
  </si>
  <si>
    <t>Arrotondamento allo 0,5 - N. STUDENTI DA ELEGGERE</t>
  </si>
  <si>
    <t xml:space="preserve">Consiglio Didattico dei Corso di Studio in Servizio Sociale </t>
  </si>
  <si>
    <t>Consiglio Didattico di Area pedagogica</t>
  </si>
  <si>
    <t>Consiglio Didattico di Area Politologica</t>
  </si>
  <si>
    <t>Consiglio Didattico Digital Humanities</t>
  </si>
  <si>
    <t>Consiglio Didattico in Diritto e Management dello Sport</t>
  </si>
  <si>
    <t>Consiglio Didattico in Governance Euromediterranea delle Politiche Migratorie</t>
  </si>
  <si>
    <t>Consiglio Didattico in Area del Turismo</t>
  </si>
  <si>
    <t>Consiglio Didattico in Biotecnologie</t>
  </si>
  <si>
    <t>Consiglio Didattico in Viticoltura ed Enologia</t>
  </si>
  <si>
    <t>Consiglio Didattico in Scienze Motorie e dello Sport</t>
  </si>
  <si>
    <t>Consiglio Didattico di Area Psicologica</t>
  </si>
  <si>
    <t>Consiglio Didattico di Area Sociologica</t>
  </si>
  <si>
    <t>Arrotondamento allo 0,5 per Preferenze da esprimere*</t>
  </si>
  <si>
    <t>1/3 per calcolare le Preferenze</t>
  </si>
  <si>
    <t>Consiglio didattico del Corso di Laurea in  DAMS e del Corso di Laurea Magistrale in Progettazione e Gestione dei sistemi produttivi audiovisivi e performativi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</si>
</sst>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ill="1"/>
    <xf numFmtId="0" fontId="5" fillId="0" borderId="0" xfId="0" applyFont="1" applyAlignment="1">
      <alignment horizontal="center"/>
    </xf>
    <xf numFmtId="0" fontId="6" fillId="0" borderId="1" xfId="0" applyFont="1" applyBorder="1" applyAlignment="1"/>
    <xf numFmtId="9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Fill="1" applyBorder="1"/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0" zoomScaleNormal="100" workbookViewId="0">
      <selection activeCell="E38" sqref="E38"/>
    </sheetView>
  </sheetViews>
  <sheetFormatPr baseColWidth="10" defaultRowHeight="13" x14ac:dyDescent="0.15"/>
  <cols>
    <col min="1" max="1" width="3.6640625" customWidth="1"/>
    <col min="2" max="2" width="68" style="21" customWidth="1"/>
    <col min="3" max="3" width="9.1640625" hidden="1" customWidth="1"/>
    <col min="4" max="4" width="12.33203125" style="30" customWidth="1"/>
    <col min="5" max="5" width="17.5" style="18" customWidth="1"/>
    <col min="6" max="6" width="14.83203125" style="30" customWidth="1"/>
    <col min="7" max="7" width="12" bestFit="1" customWidth="1"/>
    <col min="8" max="8" width="13.83203125" style="30" customWidth="1"/>
    <col min="9" max="256" width="8.83203125" customWidth="1"/>
  </cols>
  <sheetData>
    <row r="1" spans="1:9" ht="18" x14ac:dyDescent="0.2">
      <c r="A1" s="19" t="s">
        <v>24</v>
      </c>
      <c r="B1" s="31"/>
      <c r="C1" s="1"/>
      <c r="D1" s="27"/>
      <c r="E1" s="23"/>
      <c r="F1" s="27"/>
    </row>
    <row r="2" spans="1:9" s="3" customFormat="1" ht="82.25" customHeight="1" x14ac:dyDescent="0.15">
      <c r="A2" s="4"/>
      <c r="B2" s="15" t="s">
        <v>15</v>
      </c>
      <c r="C2" s="15"/>
      <c r="D2" s="16" t="s">
        <v>16</v>
      </c>
      <c r="E2" s="20" t="s">
        <v>17</v>
      </c>
      <c r="F2" s="20" t="s">
        <v>26</v>
      </c>
      <c r="G2" s="16" t="s">
        <v>40</v>
      </c>
      <c r="H2" s="16" t="s">
        <v>39</v>
      </c>
    </row>
    <row r="3" spans="1:9" ht="17" x14ac:dyDescent="0.2">
      <c r="A3" s="7"/>
      <c r="B3" s="26" t="s">
        <v>9</v>
      </c>
      <c r="C3" s="2"/>
      <c r="D3" s="28">
        <v>21</v>
      </c>
      <c r="E3" s="12">
        <f>+D3*20/100</f>
        <v>4.2</v>
      </c>
      <c r="F3" s="28">
        <v>4</v>
      </c>
      <c r="G3" s="1">
        <f t="shared" ref="G3:G36" si="0">F3/3</f>
        <v>1.3333333333333333</v>
      </c>
      <c r="H3" s="28">
        <v>1</v>
      </c>
    </row>
    <row r="4" spans="1:9" ht="17" x14ac:dyDescent="0.2">
      <c r="A4" s="5"/>
      <c r="B4" s="26" t="s">
        <v>10</v>
      </c>
      <c r="C4" s="6"/>
      <c r="D4" s="28">
        <v>51</v>
      </c>
      <c r="E4" s="12">
        <f t="shared" ref="E4:E35" si="1">+D4*20/100</f>
        <v>10.199999999999999</v>
      </c>
      <c r="F4" s="28">
        <v>10</v>
      </c>
      <c r="G4" s="1">
        <f t="shared" si="0"/>
        <v>3.3333333333333335</v>
      </c>
      <c r="H4" s="28">
        <v>3</v>
      </c>
    </row>
    <row r="5" spans="1:9" ht="17" x14ac:dyDescent="0.2">
      <c r="A5" s="5"/>
      <c r="B5" s="26" t="s">
        <v>33</v>
      </c>
      <c r="C5" s="6"/>
      <c r="D5" s="28">
        <v>24</v>
      </c>
      <c r="E5" s="12">
        <f t="shared" si="1"/>
        <v>4.8</v>
      </c>
      <c r="F5" s="28">
        <v>5</v>
      </c>
      <c r="G5" s="1">
        <f t="shared" si="0"/>
        <v>1.6666666666666667</v>
      </c>
      <c r="H5" s="28">
        <v>2</v>
      </c>
    </row>
    <row r="6" spans="1:9" ht="17" x14ac:dyDescent="0.2">
      <c r="A6" s="8"/>
      <c r="B6" s="24" t="s">
        <v>18</v>
      </c>
      <c r="C6" s="11"/>
      <c r="D6" s="29">
        <v>46</v>
      </c>
      <c r="E6" s="14">
        <f t="shared" si="1"/>
        <v>9.1999999999999993</v>
      </c>
      <c r="F6" s="29">
        <v>9</v>
      </c>
      <c r="G6" s="22">
        <f t="shared" si="0"/>
        <v>3</v>
      </c>
      <c r="H6" s="29">
        <v>3</v>
      </c>
      <c r="I6" s="17"/>
    </row>
    <row r="7" spans="1:9" ht="17" x14ac:dyDescent="0.2">
      <c r="A7" s="8"/>
      <c r="B7" s="24" t="s">
        <v>31</v>
      </c>
      <c r="C7" s="11"/>
      <c r="D7" s="29">
        <v>14</v>
      </c>
      <c r="E7" s="14">
        <f t="shared" si="1"/>
        <v>2.8</v>
      </c>
      <c r="F7" s="29">
        <v>3</v>
      </c>
      <c r="G7" s="22">
        <f t="shared" si="0"/>
        <v>1</v>
      </c>
      <c r="H7" s="29">
        <v>1</v>
      </c>
      <c r="I7" s="17"/>
    </row>
    <row r="8" spans="1:9" ht="34" x14ac:dyDescent="0.2">
      <c r="A8" s="8"/>
      <c r="B8" s="24" t="s">
        <v>32</v>
      </c>
      <c r="C8" s="11"/>
      <c r="D8" s="29">
        <v>12</v>
      </c>
      <c r="E8" s="14">
        <f t="shared" si="1"/>
        <v>2.4</v>
      </c>
      <c r="F8" s="29">
        <v>2</v>
      </c>
      <c r="G8" s="22">
        <f t="shared" si="0"/>
        <v>0.66666666666666663</v>
      </c>
      <c r="H8" s="29">
        <v>1</v>
      </c>
      <c r="I8" s="17"/>
    </row>
    <row r="9" spans="1:9" ht="17" x14ac:dyDescent="0.2">
      <c r="A9" s="8"/>
      <c r="B9" s="32" t="s">
        <v>2</v>
      </c>
      <c r="C9" s="9"/>
      <c r="D9" s="28">
        <v>28</v>
      </c>
      <c r="E9" s="12">
        <f t="shared" si="1"/>
        <v>5.6</v>
      </c>
      <c r="F9" s="28">
        <v>6</v>
      </c>
      <c r="G9" s="1">
        <f t="shared" si="0"/>
        <v>2</v>
      </c>
      <c r="H9" s="28">
        <v>2</v>
      </c>
    </row>
    <row r="10" spans="1:9" ht="17" x14ac:dyDescent="0.2">
      <c r="A10" s="8"/>
      <c r="B10" s="32" t="s">
        <v>3</v>
      </c>
      <c r="C10" s="9"/>
      <c r="D10" s="28">
        <v>31</v>
      </c>
      <c r="E10" s="12">
        <f t="shared" si="1"/>
        <v>6.2</v>
      </c>
      <c r="F10" s="28">
        <v>6</v>
      </c>
      <c r="G10" s="1">
        <f t="shared" si="0"/>
        <v>2</v>
      </c>
      <c r="H10" s="28">
        <v>2</v>
      </c>
    </row>
    <row r="11" spans="1:9" ht="17" x14ac:dyDescent="0.2">
      <c r="A11" s="8"/>
      <c r="B11" s="32" t="s">
        <v>4</v>
      </c>
      <c r="C11" s="9"/>
      <c r="D11" s="28">
        <v>93</v>
      </c>
      <c r="E11" s="12">
        <f t="shared" si="1"/>
        <v>18.600000000000001</v>
      </c>
      <c r="F11" s="28">
        <v>19</v>
      </c>
      <c r="G11" s="1">
        <f t="shared" si="0"/>
        <v>6.333333333333333</v>
      </c>
      <c r="H11" s="28">
        <v>6</v>
      </c>
    </row>
    <row r="12" spans="1:9" ht="17" x14ac:dyDescent="0.2">
      <c r="A12" s="8"/>
      <c r="B12" s="26" t="s">
        <v>5</v>
      </c>
      <c r="C12" s="9"/>
      <c r="D12" s="28">
        <v>31</v>
      </c>
      <c r="E12" s="12">
        <f t="shared" si="1"/>
        <v>6.2</v>
      </c>
      <c r="F12" s="28">
        <v>6</v>
      </c>
      <c r="G12" s="1">
        <f t="shared" si="0"/>
        <v>2</v>
      </c>
      <c r="H12" s="28">
        <v>2</v>
      </c>
    </row>
    <row r="13" spans="1:9" ht="17" x14ac:dyDescent="0.2">
      <c r="A13" s="8"/>
      <c r="B13" s="26" t="s">
        <v>34</v>
      </c>
      <c r="C13" s="9"/>
      <c r="D13" s="28">
        <v>26</v>
      </c>
      <c r="E13" s="12">
        <f t="shared" si="1"/>
        <v>5.2</v>
      </c>
      <c r="F13" s="28">
        <v>5</v>
      </c>
      <c r="G13" s="1">
        <f t="shared" si="0"/>
        <v>1.6666666666666667</v>
      </c>
      <c r="H13" s="28">
        <v>2</v>
      </c>
    </row>
    <row r="14" spans="1:9" ht="17" x14ac:dyDescent="0.2">
      <c r="A14" s="8"/>
      <c r="B14" s="26" t="s">
        <v>35</v>
      </c>
      <c r="C14" s="9"/>
      <c r="D14" s="28">
        <v>11</v>
      </c>
      <c r="E14" s="12">
        <f t="shared" si="1"/>
        <v>2.2000000000000002</v>
      </c>
      <c r="F14" s="28">
        <v>2</v>
      </c>
      <c r="G14" s="1">
        <f t="shared" si="0"/>
        <v>0.66666666666666663</v>
      </c>
      <c r="H14" s="28">
        <v>1</v>
      </c>
    </row>
    <row r="15" spans="1:9" ht="17" x14ac:dyDescent="0.2">
      <c r="A15" s="8"/>
      <c r="B15" s="26" t="s">
        <v>8</v>
      </c>
      <c r="C15" s="9"/>
      <c r="D15" s="28">
        <v>23</v>
      </c>
      <c r="E15" s="12">
        <f t="shared" si="1"/>
        <v>4.5999999999999996</v>
      </c>
      <c r="F15" s="28">
        <v>5</v>
      </c>
      <c r="G15" s="1">
        <f t="shared" si="0"/>
        <v>1.6666666666666667</v>
      </c>
      <c r="H15" s="28">
        <v>2</v>
      </c>
    </row>
    <row r="16" spans="1:9" ht="17" x14ac:dyDescent="0.2">
      <c r="A16" s="8"/>
      <c r="B16" s="26" t="s">
        <v>36</v>
      </c>
      <c r="C16" s="9"/>
      <c r="D16" s="28">
        <v>13</v>
      </c>
      <c r="E16" s="12">
        <f t="shared" si="1"/>
        <v>2.6</v>
      </c>
      <c r="F16" s="28">
        <v>3</v>
      </c>
      <c r="G16" s="1">
        <f t="shared" si="0"/>
        <v>1</v>
      </c>
      <c r="H16" s="28">
        <v>1</v>
      </c>
    </row>
    <row r="17" spans="1:8" ht="17" x14ac:dyDescent="0.2">
      <c r="A17" s="1"/>
      <c r="B17" s="24" t="s">
        <v>23</v>
      </c>
      <c r="C17" s="1"/>
      <c r="D17" s="28">
        <v>20</v>
      </c>
      <c r="E17" s="12">
        <f>D17*20/100</f>
        <v>4</v>
      </c>
      <c r="F17" s="28">
        <v>4</v>
      </c>
      <c r="G17" s="1">
        <f>F17/3</f>
        <v>1.3333333333333333</v>
      </c>
      <c r="H17" s="28">
        <v>1</v>
      </c>
    </row>
    <row r="18" spans="1:8" ht="17" x14ac:dyDescent="0.2">
      <c r="A18" s="8"/>
      <c r="B18" s="32" t="s">
        <v>6</v>
      </c>
      <c r="C18" s="9"/>
      <c r="D18" s="28">
        <v>23</v>
      </c>
      <c r="E18" s="12">
        <f t="shared" si="1"/>
        <v>4.5999999999999996</v>
      </c>
      <c r="F18" s="28">
        <v>5</v>
      </c>
      <c r="G18" s="1">
        <f t="shared" si="0"/>
        <v>1.6666666666666667</v>
      </c>
      <c r="H18" s="28">
        <v>2</v>
      </c>
    </row>
    <row r="19" spans="1:8" ht="17" x14ac:dyDescent="0.2">
      <c r="A19" s="8"/>
      <c r="B19" s="32" t="s">
        <v>7</v>
      </c>
      <c r="C19" s="9"/>
      <c r="D19" s="28">
        <v>43</v>
      </c>
      <c r="E19" s="12">
        <f t="shared" si="1"/>
        <v>8.6</v>
      </c>
      <c r="F19" s="28">
        <v>9</v>
      </c>
      <c r="G19" s="1">
        <f t="shared" si="0"/>
        <v>3</v>
      </c>
      <c r="H19" s="28">
        <v>3</v>
      </c>
    </row>
    <row r="20" spans="1:8" ht="17" x14ac:dyDescent="0.2">
      <c r="A20" s="8"/>
      <c r="B20" s="26" t="s">
        <v>0</v>
      </c>
      <c r="C20" s="9"/>
      <c r="D20" s="28">
        <v>25</v>
      </c>
      <c r="E20" s="12">
        <f t="shared" si="1"/>
        <v>5</v>
      </c>
      <c r="F20" s="28">
        <v>5</v>
      </c>
      <c r="G20" s="1">
        <f t="shared" si="0"/>
        <v>1.6666666666666667</v>
      </c>
      <c r="H20" s="28">
        <v>2</v>
      </c>
    </row>
    <row r="21" spans="1:8" ht="17" x14ac:dyDescent="0.2">
      <c r="A21" s="8"/>
      <c r="B21" s="32" t="s">
        <v>1</v>
      </c>
      <c r="C21" s="9"/>
      <c r="D21" s="28">
        <v>22</v>
      </c>
      <c r="E21" s="12">
        <f t="shared" si="1"/>
        <v>4.4000000000000004</v>
      </c>
      <c r="F21" s="28">
        <v>4</v>
      </c>
      <c r="G21" s="1">
        <f t="shared" si="0"/>
        <v>1.3333333333333333</v>
      </c>
      <c r="H21" s="28">
        <v>1</v>
      </c>
    </row>
    <row r="22" spans="1:8" ht="17" x14ac:dyDescent="0.2">
      <c r="A22" s="8"/>
      <c r="B22" s="26" t="s">
        <v>19</v>
      </c>
      <c r="C22" s="9"/>
      <c r="D22" s="28">
        <v>15</v>
      </c>
      <c r="E22" s="12">
        <f t="shared" si="1"/>
        <v>3</v>
      </c>
      <c r="F22" s="28">
        <v>3</v>
      </c>
      <c r="G22" s="1">
        <f t="shared" si="0"/>
        <v>1</v>
      </c>
      <c r="H22" s="28">
        <v>1</v>
      </c>
    </row>
    <row r="23" spans="1:8" s="10" customFormat="1" ht="34" x14ac:dyDescent="0.2">
      <c r="A23" s="9"/>
      <c r="B23" s="26" t="s">
        <v>20</v>
      </c>
      <c r="C23" s="9"/>
      <c r="D23" s="28">
        <v>14</v>
      </c>
      <c r="E23" s="12">
        <f t="shared" si="1"/>
        <v>2.8</v>
      </c>
      <c r="F23" s="28">
        <v>3</v>
      </c>
      <c r="G23" s="1">
        <f t="shared" si="0"/>
        <v>1</v>
      </c>
      <c r="H23" s="28">
        <v>1</v>
      </c>
    </row>
    <row r="24" spans="1:8" s="10" customFormat="1" ht="17" x14ac:dyDescent="0.2">
      <c r="A24" s="9"/>
      <c r="B24" s="26" t="s">
        <v>21</v>
      </c>
      <c r="C24" s="9"/>
      <c r="D24" s="28">
        <v>26</v>
      </c>
      <c r="E24" s="12">
        <f t="shared" si="1"/>
        <v>5.2</v>
      </c>
      <c r="F24" s="28">
        <v>5</v>
      </c>
      <c r="G24" s="1">
        <f t="shared" si="0"/>
        <v>1.6666666666666667</v>
      </c>
      <c r="H24" s="28">
        <v>2</v>
      </c>
    </row>
    <row r="25" spans="1:8" s="10" customFormat="1" ht="17" x14ac:dyDescent="0.2">
      <c r="A25" s="9"/>
      <c r="B25" s="24" t="s">
        <v>13</v>
      </c>
      <c r="C25" s="1"/>
      <c r="D25" s="28">
        <v>7</v>
      </c>
      <c r="E25" s="12">
        <f>+D25*20/100</f>
        <v>1.4</v>
      </c>
      <c r="F25" s="28">
        <v>1</v>
      </c>
      <c r="G25" s="1">
        <f t="shared" si="0"/>
        <v>0.33333333333333331</v>
      </c>
      <c r="H25" s="28">
        <v>1</v>
      </c>
    </row>
    <row r="26" spans="1:8" s="10" customFormat="1" ht="17" x14ac:dyDescent="0.2">
      <c r="A26" s="9"/>
      <c r="B26" s="26" t="s">
        <v>11</v>
      </c>
      <c r="C26" s="9"/>
      <c r="D26" s="28">
        <v>18</v>
      </c>
      <c r="E26" s="12">
        <f>+D26*20/100</f>
        <v>3.6</v>
      </c>
      <c r="F26" s="28">
        <v>4</v>
      </c>
      <c r="G26" s="1">
        <f t="shared" si="0"/>
        <v>1.3333333333333333</v>
      </c>
      <c r="H26" s="28">
        <v>1</v>
      </c>
    </row>
    <row r="27" spans="1:8" s="10" customFormat="1" ht="17" x14ac:dyDescent="0.2">
      <c r="A27" s="9"/>
      <c r="B27" s="26" t="s">
        <v>30</v>
      </c>
      <c r="C27" s="9"/>
      <c r="D27" s="28">
        <v>10</v>
      </c>
      <c r="E27" s="12">
        <f t="shared" si="1"/>
        <v>2</v>
      </c>
      <c r="F27" s="28">
        <v>2</v>
      </c>
      <c r="G27" s="1">
        <f t="shared" si="0"/>
        <v>0.66666666666666663</v>
      </c>
      <c r="H27" s="28">
        <v>1</v>
      </c>
    </row>
    <row r="28" spans="1:8" s="10" customFormat="1" ht="17" x14ac:dyDescent="0.2">
      <c r="A28" s="9"/>
      <c r="B28" s="26" t="s">
        <v>12</v>
      </c>
      <c r="C28" s="9"/>
      <c r="D28" s="28">
        <v>12</v>
      </c>
      <c r="E28" s="12">
        <f t="shared" si="1"/>
        <v>2.4</v>
      </c>
      <c r="F28" s="28">
        <v>2</v>
      </c>
      <c r="G28" s="1">
        <f t="shared" si="0"/>
        <v>0.66666666666666663</v>
      </c>
      <c r="H28" s="28">
        <v>1</v>
      </c>
    </row>
    <row r="29" spans="1:8" s="10" customFormat="1" ht="51" x14ac:dyDescent="0.2">
      <c r="A29" s="9"/>
      <c r="B29" s="24" t="s">
        <v>41</v>
      </c>
      <c r="C29" s="1"/>
      <c r="D29" s="29">
        <v>17</v>
      </c>
      <c r="E29" s="12">
        <f>+D29*20/100</f>
        <v>3.4</v>
      </c>
      <c r="F29" s="28">
        <v>3</v>
      </c>
      <c r="G29" s="1">
        <f t="shared" si="0"/>
        <v>1</v>
      </c>
      <c r="H29" s="28">
        <v>1</v>
      </c>
    </row>
    <row r="30" spans="1:8" s="10" customFormat="1" ht="17" x14ac:dyDescent="0.2">
      <c r="A30" s="9"/>
      <c r="B30" s="26" t="s">
        <v>28</v>
      </c>
      <c r="C30" s="9"/>
      <c r="D30" s="28">
        <v>30</v>
      </c>
      <c r="E30" s="12">
        <f>+D30*20/100</f>
        <v>6</v>
      </c>
      <c r="F30" s="28">
        <v>6</v>
      </c>
      <c r="G30" s="1">
        <f t="shared" si="0"/>
        <v>2</v>
      </c>
      <c r="H30" s="28">
        <v>2</v>
      </c>
    </row>
    <row r="31" spans="1:8" s="10" customFormat="1" ht="17" x14ac:dyDescent="0.2">
      <c r="A31" s="9"/>
      <c r="B31" s="25" t="s">
        <v>37</v>
      </c>
      <c r="C31" s="9"/>
      <c r="D31" s="28">
        <v>18</v>
      </c>
      <c r="E31" s="12">
        <f t="shared" si="1"/>
        <v>3.6</v>
      </c>
      <c r="F31" s="28">
        <v>4</v>
      </c>
      <c r="G31" s="1">
        <f t="shared" si="0"/>
        <v>1.3333333333333333</v>
      </c>
      <c r="H31" s="28">
        <v>1</v>
      </c>
    </row>
    <row r="32" spans="1:8" s="13" customFormat="1" ht="17" x14ac:dyDescent="0.2">
      <c r="A32" s="11"/>
      <c r="B32" s="33" t="s">
        <v>14</v>
      </c>
      <c r="C32" s="11"/>
      <c r="D32" s="29">
        <v>16</v>
      </c>
      <c r="E32" s="12">
        <f t="shared" si="1"/>
        <v>3.2</v>
      </c>
      <c r="F32" s="28">
        <v>3</v>
      </c>
      <c r="G32" s="1">
        <f t="shared" si="0"/>
        <v>1</v>
      </c>
      <c r="H32" s="29">
        <v>1</v>
      </c>
    </row>
    <row r="33" spans="1:8" s="13" customFormat="1" ht="17" x14ac:dyDescent="0.2">
      <c r="A33" s="11"/>
      <c r="B33" s="24" t="s">
        <v>38</v>
      </c>
      <c r="C33" s="11"/>
      <c r="D33" s="29">
        <v>16</v>
      </c>
      <c r="E33" s="12">
        <f t="shared" si="1"/>
        <v>3.2</v>
      </c>
      <c r="F33" s="28">
        <v>3</v>
      </c>
      <c r="G33" s="1">
        <f t="shared" si="0"/>
        <v>1</v>
      </c>
      <c r="H33" s="29">
        <v>1</v>
      </c>
    </row>
    <row r="34" spans="1:8" s="10" customFormat="1" ht="17" x14ac:dyDescent="0.2">
      <c r="A34" s="9"/>
      <c r="B34" s="26" t="s">
        <v>29</v>
      </c>
      <c r="C34" s="9"/>
      <c r="D34" s="28">
        <v>24</v>
      </c>
      <c r="E34" s="12">
        <f t="shared" si="1"/>
        <v>4.8</v>
      </c>
      <c r="F34" s="28">
        <v>5</v>
      </c>
      <c r="G34" s="1">
        <f t="shared" si="0"/>
        <v>1.6666666666666667</v>
      </c>
      <c r="H34" s="28">
        <v>2</v>
      </c>
    </row>
    <row r="35" spans="1:8" s="10" customFormat="1" ht="17" x14ac:dyDescent="0.2">
      <c r="A35" s="9"/>
      <c r="B35" s="26" t="s">
        <v>27</v>
      </c>
      <c r="C35" s="9"/>
      <c r="D35" s="28">
        <v>14</v>
      </c>
      <c r="E35" s="12">
        <f t="shared" si="1"/>
        <v>2.8</v>
      </c>
      <c r="F35" s="28">
        <v>3</v>
      </c>
      <c r="G35" s="1">
        <f t="shared" si="0"/>
        <v>1</v>
      </c>
      <c r="H35" s="28">
        <v>1</v>
      </c>
    </row>
    <row r="36" spans="1:8" ht="17" x14ac:dyDescent="0.2">
      <c r="A36" s="1"/>
      <c r="B36" s="24" t="s">
        <v>22</v>
      </c>
      <c r="C36" s="1"/>
      <c r="D36" s="28">
        <v>7</v>
      </c>
      <c r="E36" s="12">
        <f>D36*20/100</f>
        <v>1.4</v>
      </c>
      <c r="F36" s="28">
        <v>1</v>
      </c>
      <c r="G36" s="1">
        <f t="shared" si="0"/>
        <v>0.33333333333333331</v>
      </c>
      <c r="H36" s="28">
        <v>1</v>
      </c>
    </row>
    <row r="39" spans="1:8" ht="42" x14ac:dyDescent="0.15">
      <c r="B39" s="21" t="s">
        <v>25</v>
      </c>
    </row>
  </sheetData>
  <phoneticPr fontId="1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5" orientation="landscape"/>
  <headerFooter alignWithMargins="0">
    <oddFooter>&amp;LN.B. In ragione della consistenza numerica il numero dei rappresentanti è stato arrotondato per eccesso se superiore a 0,5 o per difetto se pari o inferiore a 0,5.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C. Consigli Didattici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Univ. di Lecce</dc:creator>
  <cp:lastModifiedBy>Microsoft Office User</cp:lastModifiedBy>
  <cp:lastPrinted>2022-04-05T06:22:44Z</cp:lastPrinted>
  <dcterms:created xsi:type="dcterms:W3CDTF">2012-02-02T14:06:07Z</dcterms:created>
  <dcterms:modified xsi:type="dcterms:W3CDTF">2022-04-05T06:24:28Z</dcterms:modified>
</cp:coreProperties>
</file>